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480" windowHeight="11640"/>
  </bookViews>
  <sheets>
    <sheet name="Хвощи" sheetId="4" r:id="rId1"/>
  </sheets>
  <definedNames>
    <definedName name="_xlnm.Print_Titles" localSheetId="0">Хвощи!$10:$11</definedName>
  </definedNames>
  <calcPr calcId="124519"/>
</workbook>
</file>

<file path=xl/calcChain.xml><?xml version="1.0" encoding="utf-8"?>
<calcChain xmlns="http://schemas.openxmlformats.org/spreadsheetml/2006/main">
  <c r="B15" i="4"/>
  <c r="D22"/>
  <c r="C22"/>
  <c r="B22"/>
  <c r="D15"/>
  <c r="C15"/>
  <c r="D12"/>
  <c r="D19"/>
  <c r="C12"/>
  <c r="C19"/>
  <c r="B12"/>
  <c r="B19"/>
  <c r="C29" l="1"/>
  <c r="B29"/>
  <c r="D29"/>
</calcChain>
</file>

<file path=xl/sharedStrings.xml><?xml version="1.0" encoding="utf-8"?>
<sst xmlns="http://schemas.openxmlformats.org/spreadsheetml/2006/main" count="31" uniqueCount="29">
  <si>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</si>
  <si>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</si>
  <si>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</si>
  <si>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</si>
  <si>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</si>
  <si>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</si>
  <si>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</si>
  <si>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</si>
  <si>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</si>
  <si>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</si>
  <si>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</si>
  <si>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</si>
  <si>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</si>
  <si>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</si>
  <si>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</si>
  <si>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</si>
  <si>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2021 год</t>
  </si>
  <si>
    <t>2022 год</t>
  </si>
  <si>
    <t>иные межбюджетные трансферты на 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жилыими помещениями, и по содержанию муниципального жилого фонда</t>
  </si>
  <si>
    <t>Субсидии бюджетам поселений</t>
  </si>
  <si>
    <t>Межбюджетные трансферты бюджету  сельского поселения деревня  Хвощи           от других бюджетов бюджетной системы на 2021 год и на плановый период 2022 и 2023 годов</t>
  </si>
  <si>
    <t>2023 год</t>
  </si>
  <si>
    <t>Субсидии бюджетам сельских поселений на реализацию мероприятий по благоустройству сельских территорий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</si>
  <si>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</si>
  <si>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Приложение  6</t>
  </si>
  <si>
    <t>к Решению сельской Думы МО СП "Деревня Хвощи"</t>
  </si>
  <si>
    <t>Прочие субсидии бюджетам сельских поселений на реализацию проектов развития общественной инфаструктуры муниципальных образований, основанных на местных инициативах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</si>
  <si>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 в части ремонта автомобильных дорог</t>
  </si>
  <si>
    <t>от 20.12.2021 г. № 55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</si>
</sst>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right" vertical="center" shrinkToFit="1"/>
    </xf>
    <xf numFmtId="4" fontId="1" fillId="0" borderId="9" xfId="0" applyNumberFormat="1" applyFont="1" applyBorder="1" applyAlignment="1">
      <alignment horizontal="right" vertical="center" shrinkToFit="1"/>
    </xf>
    <xf numFmtId="0" fontId="1" fillId="0" borderId="4" xfId="0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right" vertical="center" shrinkToFit="1"/>
    </xf>
    <xf numFmtId="4" fontId="1" fillId="0" borderId="6" xfId="0" applyNumberFormat="1" applyFont="1" applyBorder="1" applyAlignment="1">
      <alignment horizontal="right" vertical="center" shrinkToFit="1"/>
    </xf>
    <xf numFmtId="0" fontId="1" fillId="0" borderId="1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right" vertical="center" shrinkToFit="1"/>
    </xf>
    <xf numFmtId="49" fontId="2" fillId="0" borderId="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right" vertical="center" shrinkToFit="1"/>
    </xf>
    <xf numFmtId="4" fontId="2" fillId="0" borderId="9" xfId="0" applyNumberFormat="1" applyFont="1" applyBorder="1" applyAlignment="1">
      <alignment horizontal="right" vertical="center" shrinkToFit="1"/>
    </xf>
    <xf numFmtId="0" fontId="2" fillId="0" borderId="4" xfId="0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right" vertical="center" shrinkToFit="1"/>
    </xf>
    <xf numFmtId="4" fontId="2" fillId="0" borderId="6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 shrinkToFit="1"/>
    </xf>
    <xf numFmtId="4" fontId="3" fillId="2" borderId="5" xfId="0" applyNumberFormat="1" applyFont="1" applyFill="1" applyBorder="1" applyAlignment="1">
      <alignment horizontal="right" vertical="center" shrinkToFit="1"/>
    </xf>
    <xf numFmtId="4" fontId="1" fillId="0" borderId="2" xfId="0" applyNumberFormat="1" applyFont="1" applyFill="1" applyBorder="1" applyAlignment="1">
      <alignment horizontal="right" vertical="center" shrinkToFit="1"/>
    </xf>
    <xf numFmtId="4" fontId="3" fillId="2" borderId="2" xfId="0" applyNumberFormat="1" applyFont="1" applyFill="1" applyBorder="1" applyAlignment="1">
      <alignment horizontal="right" vertical="center" shrinkToFit="1"/>
    </xf>
    <xf numFmtId="0" fontId="1" fillId="0" borderId="5" xfId="0" applyFont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top" wrapText="1"/>
    </xf>
    <xf numFmtId="0" fontId="1" fillId="0" borderId="0" xfId="0" applyFont="1" applyBorder="1" applyAlignment="1"/>
    <xf numFmtId="4" fontId="2" fillId="4" borderId="8" xfId="0" applyNumberFormat="1" applyFont="1" applyFill="1" applyBorder="1" applyAlignment="1">
      <alignment horizontal="right" vertical="center" shrinkToFit="1"/>
    </xf>
    <xf numFmtId="4" fontId="1" fillId="4" borderId="5" xfId="0" applyNumberFormat="1" applyFont="1" applyFill="1" applyBorder="1" applyAlignment="1">
      <alignment horizontal="right" vertical="center" shrinkToFit="1"/>
    </xf>
    <xf numFmtId="4" fontId="2" fillId="4" borderId="5" xfId="0" applyNumberFormat="1" applyFont="1" applyFill="1" applyBorder="1" applyAlignment="1">
      <alignment horizontal="right" vertical="center" shrinkToFit="1"/>
    </xf>
    <xf numFmtId="4" fontId="1" fillId="4" borderId="8" xfId="0" applyNumberFormat="1" applyFont="1" applyFill="1" applyBorder="1" applyAlignment="1">
      <alignment horizontal="right" vertical="center" shrinkToFit="1"/>
    </xf>
    <xf numFmtId="4" fontId="1" fillId="4" borderId="2" xfId="0" applyNumberFormat="1" applyFont="1" applyFill="1" applyBorder="1" applyAlignment="1">
      <alignment horizontal="right" vertical="center" shrinkToFit="1"/>
    </xf>
    <xf numFmtId="4" fontId="2" fillId="4" borderId="2" xfId="0" applyNumberFormat="1" applyFont="1" applyFill="1" applyBorder="1" applyAlignment="1">
      <alignment horizontal="right" vertical="center" shrinkToFit="1"/>
    </xf>
    <xf numFmtId="4" fontId="3" fillId="4" borderId="5" xfId="0" applyNumberFormat="1" applyFont="1" applyFill="1" applyBorder="1" applyAlignment="1">
      <alignment horizontal="right" vertical="center" shrinkToFit="1"/>
    </xf>
    <xf numFmtId="4" fontId="3" fillId="4" borderId="2" xfId="0" applyNumberFormat="1" applyFont="1" applyFill="1" applyBorder="1" applyAlignment="1">
      <alignment horizontal="right" vertical="center" shrinkToFit="1"/>
    </xf>
    <xf numFmtId="4" fontId="2" fillId="4" borderId="5" xfId="0" applyNumberFormat="1" applyFont="1" applyFill="1" applyBorder="1" applyAlignment="1">
      <alignment horizontal="right" vertical="center"/>
    </xf>
    <xf numFmtId="0" fontId="3" fillId="3" borderId="4" xfId="0" applyFont="1" applyFill="1" applyBorder="1" applyAlignment="1">
      <alignment horizontal="left" vertical="top" wrapText="1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9"/>
  <sheetViews>
    <sheetView tabSelected="1" workbookViewId="0">
      <selection activeCell="H17" sqref="H17"/>
    </sheetView>
  </sheetViews>
  <sheetFormatPr defaultRowHeight="12.75"/>
  <cols>
    <col min="1" max="1" width="50.7109375" customWidth="1"/>
    <col min="2" max="4" width="13.140625" customWidth="1"/>
  </cols>
  <sheetData>
    <row r="1" spans="1:5" ht="15.75">
      <c r="A1" s="47" t="s">
        <v>24</v>
      </c>
      <c r="B1" s="47"/>
      <c r="C1" s="47"/>
      <c r="D1" s="47"/>
    </row>
    <row r="2" spans="1:5" ht="15.75">
      <c r="A2" s="48" t="s">
        <v>25</v>
      </c>
      <c r="B2" s="48"/>
      <c r="C2" s="48"/>
      <c r="D2" s="48"/>
      <c r="E2" s="34"/>
    </row>
    <row r="3" spans="1:5" ht="15.75">
      <c r="A3" s="46" t="s">
        <v>28</v>
      </c>
      <c r="B3" s="46"/>
      <c r="C3" s="46"/>
      <c r="D3" s="46"/>
    </row>
    <row r="4" spans="1:5" ht="15.75">
      <c r="A4" s="1"/>
      <c r="B4" s="1"/>
      <c r="C4" s="2"/>
      <c r="D4" s="2"/>
    </row>
    <row r="5" spans="1:5" ht="15.75">
      <c r="A5" s="1"/>
      <c r="B5" s="1"/>
      <c r="C5" s="2"/>
      <c r="D5" s="2"/>
    </row>
    <row r="6" spans="1:5" ht="15" customHeight="1">
      <c r="A6" s="45" t="s">
        <v>20</v>
      </c>
      <c r="B6" s="45"/>
      <c r="C6" s="45"/>
      <c r="D6" s="45"/>
    </row>
    <row r="7" spans="1:5" ht="34.5" customHeight="1">
      <c r="A7" s="45"/>
      <c r="B7" s="45"/>
      <c r="C7" s="45"/>
      <c r="D7" s="45"/>
    </row>
    <row r="8" spans="1:5" ht="15.75">
      <c r="A8" s="3"/>
      <c r="B8" s="3"/>
      <c r="C8" s="2"/>
      <c r="D8" s="2"/>
    </row>
    <row r="9" spans="1:5" ht="15.75">
      <c r="A9" s="2"/>
      <c r="B9" s="4"/>
      <c r="C9" s="2"/>
      <c r="D9" s="4" t="s">
        <v>1</v>
      </c>
    </row>
    <row r="10" spans="1:5" ht="35.1" customHeight="1">
      <c r="A10" s="5" t="s">
        <v>0</v>
      </c>
      <c r="B10" s="6" t="s">
        <v>16</v>
      </c>
      <c r="C10" s="7" t="s">
        <v>17</v>
      </c>
      <c r="D10" s="7" t="s">
        <v>21</v>
      </c>
    </row>
    <row r="11" spans="1:5" ht="15.75">
      <c r="A11" s="8" t="s">
        <v>2</v>
      </c>
      <c r="B11" s="9" t="s">
        <v>3</v>
      </c>
      <c r="C11" s="9" t="s">
        <v>10</v>
      </c>
      <c r="D11" s="10" t="s">
        <v>11</v>
      </c>
    </row>
    <row r="12" spans="1:5" ht="15.75">
      <c r="A12" s="21" t="s">
        <v>7</v>
      </c>
      <c r="B12" s="35">
        <f>B14</f>
        <v>2119361</v>
      </c>
      <c r="C12" s="22">
        <f>C14</f>
        <v>1973231</v>
      </c>
      <c r="D12" s="23">
        <f>D14</f>
        <v>1995927</v>
      </c>
    </row>
    <row r="13" spans="1:5" ht="15.75">
      <c r="A13" s="14" t="s">
        <v>5</v>
      </c>
      <c r="B13" s="36"/>
      <c r="C13" s="15"/>
      <c r="D13" s="16"/>
    </row>
    <row r="14" spans="1:5" ht="31.5">
      <c r="A14" s="32" t="s">
        <v>6</v>
      </c>
      <c r="B14" s="36">
        <v>2119361</v>
      </c>
      <c r="C14" s="15">
        <v>1973231</v>
      </c>
      <c r="D14" s="15">
        <v>1995927</v>
      </c>
    </row>
    <row r="15" spans="1:5" ht="15.75">
      <c r="A15" s="24" t="s">
        <v>19</v>
      </c>
      <c r="B15" s="37">
        <f>B17+B18</f>
        <v>686245</v>
      </c>
      <c r="C15" s="25">
        <f t="shared" ref="C15:D15" si="0">C17</f>
        <v>0</v>
      </c>
      <c r="D15" s="25">
        <f t="shared" si="0"/>
        <v>1000000</v>
      </c>
    </row>
    <row r="16" spans="1:5" ht="15.75">
      <c r="A16" s="14" t="s">
        <v>5</v>
      </c>
      <c r="B16" s="36"/>
      <c r="C16" s="15"/>
      <c r="D16" s="15"/>
    </row>
    <row r="17" spans="1:4" ht="48" customHeight="1">
      <c r="A17" s="33" t="s">
        <v>22</v>
      </c>
      <c r="B17" s="36">
        <v>0</v>
      </c>
      <c r="C17" s="15">
        <v>0</v>
      </c>
      <c r="D17" s="15">
        <v>1000000</v>
      </c>
    </row>
    <row r="18" spans="1:4" ht="66" customHeight="1">
      <c r="A18" s="44" t="s">
        <v>26</v>
      </c>
      <c r="B18" s="36">
        <v>686245</v>
      </c>
      <c r="C18" s="15">
        <v>0</v>
      </c>
      <c r="D18" s="16">
        <v>0</v>
      </c>
    </row>
    <row r="19" spans="1:4" ht="15.75">
      <c r="A19" s="24" t="s">
        <v>8</v>
      </c>
      <c r="B19" s="37">
        <f>B21</f>
        <v>31600</v>
      </c>
      <c r="C19" s="25">
        <f>C21</f>
        <v>31600</v>
      </c>
      <c r="D19" s="26">
        <f>D21</f>
        <v>31600</v>
      </c>
    </row>
    <row r="20" spans="1:4" ht="15.75">
      <c r="A20" s="11" t="s">
        <v>5</v>
      </c>
      <c r="B20" s="38"/>
      <c r="C20" s="12"/>
      <c r="D20" s="13"/>
    </row>
    <row r="21" spans="1:4" ht="63">
      <c r="A21" s="17" t="s">
        <v>9</v>
      </c>
      <c r="B21" s="39">
        <v>31600</v>
      </c>
      <c r="C21" s="18">
        <v>31600</v>
      </c>
      <c r="D21" s="18">
        <v>31600</v>
      </c>
    </row>
    <row r="22" spans="1:4" ht="31.5">
      <c r="A22" s="27" t="s">
        <v>12</v>
      </c>
      <c r="B22" s="40">
        <f>SUM(B23:B28)</f>
        <v>3747978.12</v>
      </c>
      <c r="C22" s="28">
        <f>SUM(C23:C28)</f>
        <v>672298</v>
      </c>
      <c r="D22" s="28">
        <f>SUM(D23:D28)</f>
        <v>672298</v>
      </c>
    </row>
    <row r="23" spans="1:4" ht="94.5">
      <c r="A23" s="17" t="s">
        <v>13</v>
      </c>
      <c r="B23" s="41">
        <v>416017.8</v>
      </c>
      <c r="C23" s="29">
        <v>336000</v>
      </c>
      <c r="D23" s="29">
        <v>336000</v>
      </c>
    </row>
    <row r="24" spans="1:4" ht="94.5">
      <c r="A24" s="17" t="s">
        <v>14</v>
      </c>
      <c r="B24" s="41">
        <v>169145.8</v>
      </c>
      <c r="C24" s="29">
        <v>110000</v>
      </c>
      <c r="D24" s="29">
        <v>110000</v>
      </c>
    </row>
    <row r="25" spans="1:4" ht="95.25" customHeight="1">
      <c r="A25" s="17" t="s">
        <v>18</v>
      </c>
      <c r="B25" s="42">
        <v>162636.31</v>
      </c>
      <c r="C25" s="31">
        <v>138002</v>
      </c>
      <c r="D25" s="31">
        <v>138002</v>
      </c>
    </row>
    <row r="26" spans="1:4" ht="78.75">
      <c r="A26" s="17" t="s">
        <v>15</v>
      </c>
      <c r="B26" s="39">
        <v>58239.4</v>
      </c>
      <c r="C26" s="30">
        <v>25800</v>
      </c>
      <c r="D26" s="30">
        <v>25800</v>
      </c>
    </row>
    <row r="27" spans="1:4" ht="110.25">
      <c r="A27" s="17" t="s">
        <v>27</v>
      </c>
      <c r="B27" s="39">
        <v>2800939.32</v>
      </c>
      <c r="C27" s="30">
        <v>0</v>
      </c>
      <c r="D27" s="30">
        <v>0</v>
      </c>
    </row>
    <row r="28" spans="1:4" ht="96.75" customHeight="1">
      <c r="A28" s="17" t="s">
        <v>23</v>
      </c>
      <c r="B28" s="39">
        <v>140999.49</v>
      </c>
      <c r="C28" s="30">
        <v>62496</v>
      </c>
      <c r="D28" s="30">
        <v>62496</v>
      </c>
    </row>
    <row r="29" spans="1:4" ht="15.75">
      <c r="A29" s="19" t="s">
        <v>4</v>
      </c>
      <c r="B29" s="43">
        <f>B12+B15+B19+B22</f>
        <v>6585184.1200000001</v>
      </c>
      <c r="C29" s="20">
        <f>C12+C15+C19+C22</f>
        <v>2677129</v>
      </c>
      <c r="D29" s="20">
        <f>D12+D15+D19+D22</f>
        <v>3699825</v>
      </c>
    </row>
  </sheetData>
  <mergeCells count="4">
    <mergeCell ref="A6:D7"/>
    <mergeCell ref="A3:D3"/>
    <mergeCell ref="A1:D1"/>
    <mergeCell ref="A2:D2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Хвощи</vt:lpstr>
      <vt:lpstr>Хвощи!Заголовки_для_печати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МОСП Хвощи</cp:lastModifiedBy>
  <cp:lastPrinted>2021-12-20T12:35:28Z</cp:lastPrinted>
  <dcterms:created xsi:type="dcterms:W3CDTF">2007-11-28T11:53:54Z</dcterms:created>
  <dcterms:modified xsi:type="dcterms:W3CDTF">2021-12-20T12:35:58Z</dcterms:modified>
</cp:coreProperties>
</file>