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1784.35324\"/>
    </mc:Choice>
  </mc:AlternateContent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Хвощи!$10:$11</definedName>
  </definedNames>
  <calcPr calcId="162913"/>
</workbook>
</file>

<file path=xl/calcChain.xml><?xml version="1.0" encoding="utf-8"?>
<calcChain xmlns="http://schemas.openxmlformats.org/spreadsheetml/2006/main">
  <c r="B15" i="4" l="1"/>
  <c r="D14" i="4"/>
  <c r="C14" i="4"/>
  <c r="C12" i="4" s="1"/>
  <c r="D22" i="4"/>
  <c r="C22" i="4"/>
  <c r="B22" i="4"/>
  <c r="D15" i="4"/>
  <c r="C15" i="4"/>
  <c r="D12" i="4"/>
  <c r="D19" i="4"/>
  <c r="C19" i="4"/>
  <c r="B12" i="4"/>
  <c r="B19" i="4"/>
  <c r="C29" i="4" l="1"/>
  <c r="B29" i="4"/>
  <c r="D29" i="4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<sst xmlns="http://schemas.openxmlformats.org/spreadsheetml/2006/main" count="31" uniqueCount="29">
  <si>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</si>
  <si>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</si>
  <si>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</si>
  <si>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</si>
  <si>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</si>
  <si>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</si>
  <si>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</si>
  <si>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</si>
  <si>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</si>
  <si>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</si>
  <si>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</si>
  <si>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</si>
  <si>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</si>
  <si>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</si>
  <si>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</si>
  <si>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</si>
  <si>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</si>
  <si>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</si>
  <si>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</si>
  <si>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</si>
  <si>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2023 год</t>
  </si>
  <si>
    <t>Субсидии бюджетам сельских поселений на реализацию мероприятий по благоустройству сельских территорий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</si>
  <si>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</si>
  <si>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</si>
  <si>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2022 год и на плановый период 2023 и 2024 годов</t>
  </si>
  <si>
    <t>2024 год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</si>
  <si>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</si>
  <si>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Приложение 5</t>
  </si>
  <si>
    <t>от 20.12.2022 г. № 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</si>
</sst>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0">
      <alignment horizontal="left" vertical="top" wrapText="1"/>
    </xf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right" vertical="center" shrinkToFit="1"/>
    </xf>
    <xf numFmtId="4" fontId="2" fillId="2" borderId="9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right" vertical="center" shrinkToFit="1"/>
    </xf>
    <xf numFmtId="0" fontId="3" fillId="2" borderId="5" xfId="0" applyFont="1" applyFill="1" applyBorder="1" applyAlignment="1">
      <alignment horizontal="left" vertical="top" wrapText="1"/>
    </xf>
    <xf numFmtId="0" fontId="6" fillId="2" borderId="10" xfId="1" applyNumberFormat="1" applyFont="1" applyFill="1" applyProtection="1">
      <alignment horizontal="left" vertical="top" wrapText="1"/>
    </xf>
    <xf numFmtId="4" fontId="2" fillId="2" borderId="6" xfId="0" applyNumberFormat="1" applyFont="1" applyFill="1" applyBorder="1" applyAlignment="1">
      <alignment horizontal="right" vertical="center" shrinkToFit="1"/>
    </xf>
    <xf numFmtId="0" fontId="1" fillId="2" borderId="7" xfId="0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right" vertical="center" shrinkToFit="1"/>
    </xf>
    <xf numFmtId="4" fontId="1" fillId="2" borderId="9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49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A3" sqref="A3:D3"/>
    </sheetView>
  </sheetViews>
  <sheetFormatPr defaultRowHeight="12.75" x14ac:dyDescent="0.2"/>
  <cols>
    <col min="1" max="1" width="67.42578125" customWidth="1"/>
    <col min="2" max="4" width="13.140625" customWidth="1"/>
  </cols>
  <sheetData>
    <row r="1" spans="1:4" ht="15.75" x14ac:dyDescent="0.25">
      <c r="A1" s="38" t="s">
        <v>27</v>
      </c>
      <c r="B1" s="38"/>
      <c r="C1" s="38"/>
      <c r="D1" s="38"/>
    </row>
    <row r="2" spans="1:4" ht="15.75" x14ac:dyDescent="0.25">
      <c r="A2" s="37" t="s">
        <v>23</v>
      </c>
      <c r="B2" s="37"/>
      <c r="C2" s="37"/>
      <c r="D2" s="37"/>
    </row>
    <row r="3" spans="1:4" ht="15.75" x14ac:dyDescent="0.25">
      <c r="A3" s="37" t="s">
        <v>28</v>
      </c>
      <c r="B3" s="37"/>
      <c r="C3" s="37"/>
      <c r="D3" s="37"/>
    </row>
    <row r="4" spans="1:4" ht="15.75" x14ac:dyDescent="0.25">
      <c r="A4" s="1"/>
      <c r="B4" s="1"/>
      <c r="C4" s="2"/>
      <c r="D4" s="2"/>
    </row>
    <row r="5" spans="1:4" ht="15.75" x14ac:dyDescent="0.25">
      <c r="A5" s="3"/>
      <c r="B5" s="3"/>
      <c r="C5" s="4"/>
      <c r="D5" s="4"/>
    </row>
    <row r="6" spans="1:4" ht="15" customHeight="1" x14ac:dyDescent="0.2">
      <c r="A6" s="36" t="s">
        <v>24</v>
      </c>
      <c r="B6" s="36"/>
      <c r="C6" s="36"/>
      <c r="D6" s="36"/>
    </row>
    <row r="7" spans="1:4" ht="44.25" customHeight="1" x14ac:dyDescent="0.2">
      <c r="A7" s="36"/>
      <c r="B7" s="36"/>
      <c r="C7" s="36"/>
      <c r="D7" s="36"/>
    </row>
    <row r="8" spans="1:4" ht="15.75" x14ac:dyDescent="0.25">
      <c r="A8" s="5"/>
      <c r="B8" s="5"/>
      <c r="C8" s="4"/>
      <c r="D8" s="4"/>
    </row>
    <row r="9" spans="1:4" ht="15.75" x14ac:dyDescent="0.25">
      <c r="A9" s="4"/>
      <c r="B9" s="6"/>
      <c r="C9" s="4"/>
      <c r="D9" s="6" t="s">
        <v>1</v>
      </c>
    </row>
    <row r="10" spans="1:4" ht="35.1" customHeight="1" x14ac:dyDescent="0.2">
      <c r="A10" s="7" t="s">
        <v>0</v>
      </c>
      <c r="B10" s="7" t="s">
        <v>16</v>
      </c>
      <c r="C10" s="8" t="s">
        <v>20</v>
      </c>
      <c r="D10" s="8" t="s">
        <v>25</v>
      </c>
    </row>
    <row r="11" spans="1:4" ht="15.75" x14ac:dyDescent="0.2">
      <c r="A11" s="9" t="s">
        <v>2</v>
      </c>
      <c r="B11" s="10" t="s">
        <v>3</v>
      </c>
      <c r="C11" s="10" t="s">
        <v>10</v>
      </c>
      <c r="D11" s="11" t="s">
        <v>11</v>
      </c>
    </row>
    <row r="12" spans="1:4" ht="15.75" x14ac:dyDescent="0.2">
      <c r="A12" s="12" t="s">
        <v>7</v>
      </c>
      <c r="B12" s="13">
        <f>B14</f>
        <v>2558996</v>
      </c>
      <c r="C12" s="13">
        <f>C14</f>
        <v>2001001</v>
      </c>
      <c r="D12" s="14">
        <f>D14</f>
        <v>2001001</v>
      </c>
    </row>
    <row r="13" spans="1:4" ht="15.75" x14ac:dyDescent="0.2">
      <c r="A13" s="15" t="s">
        <v>5</v>
      </c>
      <c r="B13" s="16"/>
      <c r="C13" s="16"/>
      <c r="D13" s="17"/>
    </row>
    <row r="14" spans="1:4" ht="15.75" x14ac:dyDescent="0.2">
      <c r="A14" s="18" t="s">
        <v>6</v>
      </c>
      <c r="B14" s="16">
        <v>2558996</v>
      </c>
      <c r="C14" s="16">
        <f>1994995+6006</f>
        <v>2001001</v>
      </c>
      <c r="D14" s="16">
        <f>1994995+6006</f>
        <v>2001001</v>
      </c>
    </row>
    <row r="15" spans="1:4" ht="15.75" x14ac:dyDescent="0.2">
      <c r="A15" s="19" t="s">
        <v>19</v>
      </c>
      <c r="B15" s="20">
        <f>SUM(B17:B18)</f>
        <v>754160</v>
      </c>
      <c r="C15" s="20">
        <f t="shared" ref="C15:D15" si="0">C17</f>
        <v>0</v>
      </c>
      <c r="D15" s="20">
        <f t="shared" si="0"/>
        <v>1100000</v>
      </c>
    </row>
    <row r="16" spans="1:4" ht="15.75" x14ac:dyDescent="0.2">
      <c r="A16" s="15" t="s">
        <v>5</v>
      </c>
      <c r="B16" s="16"/>
      <c r="C16" s="16"/>
      <c r="D16" s="16"/>
    </row>
    <row r="17" spans="1:4" ht="31.5" x14ac:dyDescent="0.2">
      <c r="A17" s="21" t="s">
        <v>21</v>
      </c>
      <c r="B17" s="16">
        <v>0</v>
      </c>
      <c r="C17" s="16">
        <v>0</v>
      </c>
      <c r="D17" s="16">
        <v>1100000</v>
      </c>
    </row>
    <row r="18" spans="1:4" ht="47.25" customHeight="1" x14ac:dyDescent="0.2">
      <c r="A18" s="22" t="s">
        <v>26</v>
      </c>
      <c r="B18" s="16">
        <v>754160</v>
      </c>
      <c r="C18" s="16">
        <v>0</v>
      </c>
      <c r="D18" s="17">
        <v>0</v>
      </c>
    </row>
    <row r="19" spans="1:4" ht="15.75" x14ac:dyDescent="0.2">
      <c r="A19" s="19" t="s">
        <v>8</v>
      </c>
      <c r="B19" s="20">
        <f>B21</f>
        <v>32500</v>
      </c>
      <c r="C19" s="20">
        <f>C21</f>
        <v>32500</v>
      </c>
      <c r="D19" s="23">
        <f>D21</f>
        <v>33700</v>
      </c>
    </row>
    <row r="20" spans="1:4" ht="15.75" x14ac:dyDescent="0.2">
      <c r="A20" s="24" t="s">
        <v>5</v>
      </c>
      <c r="B20" s="25"/>
      <c r="C20" s="25"/>
      <c r="D20" s="26"/>
    </row>
    <row r="21" spans="1:4" ht="47.25" x14ac:dyDescent="0.2">
      <c r="A21" s="27" t="s">
        <v>9</v>
      </c>
      <c r="B21" s="28">
        <v>32500</v>
      </c>
      <c r="C21" s="28">
        <v>32500</v>
      </c>
      <c r="D21" s="28">
        <v>33700</v>
      </c>
    </row>
    <row r="22" spans="1:4" ht="15.75" x14ac:dyDescent="0.2">
      <c r="A22" s="29" t="s">
        <v>12</v>
      </c>
      <c r="B22" s="30">
        <f>SUM(B23:B28)</f>
        <v>2114086.9500000002</v>
      </c>
      <c r="C22" s="30">
        <f t="shared" ref="C22:D22" si="1">SUM(C23:C28)</f>
        <v>1139360</v>
      </c>
      <c r="D22" s="30">
        <f t="shared" si="1"/>
        <v>939360</v>
      </c>
    </row>
    <row r="23" spans="1:4" ht="63" x14ac:dyDescent="0.2">
      <c r="A23" s="27" t="s">
        <v>17</v>
      </c>
      <c r="B23" s="28">
        <v>60873.29</v>
      </c>
      <c r="C23" s="28">
        <v>44000</v>
      </c>
      <c r="D23" s="28">
        <v>44000</v>
      </c>
    </row>
    <row r="24" spans="1:4" ht="63" x14ac:dyDescent="0.2">
      <c r="A24" s="27" t="s">
        <v>13</v>
      </c>
      <c r="B24" s="31">
        <v>600799.88</v>
      </c>
      <c r="C24" s="31">
        <v>336000</v>
      </c>
      <c r="D24" s="31">
        <v>336000</v>
      </c>
    </row>
    <row r="25" spans="1:4" ht="78.75" x14ac:dyDescent="0.2">
      <c r="A25" s="27" t="s">
        <v>14</v>
      </c>
      <c r="B25" s="31">
        <v>149180.1</v>
      </c>
      <c r="C25" s="31">
        <v>230000</v>
      </c>
      <c r="D25" s="31">
        <v>230000</v>
      </c>
    </row>
    <row r="26" spans="1:4" ht="78.75" x14ac:dyDescent="0.2">
      <c r="A26" s="27" t="s">
        <v>18</v>
      </c>
      <c r="B26" s="32">
        <v>896993.09</v>
      </c>
      <c r="C26" s="32">
        <v>200000</v>
      </c>
      <c r="D26" s="32">
        <v>0</v>
      </c>
    </row>
    <row r="27" spans="1:4" ht="63" x14ac:dyDescent="0.2">
      <c r="A27" s="27" t="s">
        <v>15</v>
      </c>
      <c r="B27" s="28">
        <v>107781.6</v>
      </c>
      <c r="C27" s="28">
        <v>95000</v>
      </c>
      <c r="D27" s="28">
        <v>95000</v>
      </c>
    </row>
    <row r="28" spans="1:4" ht="78.75" x14ac:dyDescent="0.2">
      <c r="A28" s="27" t="s">
        <v>22</v>
      </c>
      <c r="B28" s="28">
        <v>298458.99</v>
      </c>
      <c r="C28" s="28">
        <v>234360</v>
      </c>
      <c r="D28" s="28">
        <v>234360</v>
      </c>
    </row>
    <row r="29" spans="1:4" ht="15.75" x14ac:dyDescent="0.2">
      <c r="A29" s="33" t="s">
        <v>4</v>
      </c>
      <c r="B29" s="34">
        <f>B12+B15+B19+B22</f>
        <v>5459742.9500000002</v>
      </c>
      <c r="C29" s="34">
        <f>C12+C15+C19+C22</f>
        <v>3172861</v>
      </c>
      <c r="D29" s="34">
        <f>D12+D15+D19+D22</f>
        <v>4074061</v>
      </c>
    </row>
    <row r="30" spans="1:4" x14ac:dyDescent="0.2">
      <c r="A30" s="35"/>
      <c r="B30" s="35"/>
      <c r="C30" s="35"/>
      <c r="D30" s="35"/>
    </row>
  </sheetData>
  <mergeCells count="4">
    <mergeCell ref="A6:D7"/>
    <mergeCell ref="A3:D3"/>
    <mergeCell ref="A1:D1"/>
    <mergeCell ref="A2:D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МОСП Хвощи</cp:lastModifiedBy>
  <cp:lastPrinted>2022-12-20T07:46:41Z</cp:lastPrinted>
  <dcterms:created xsi:type="dcterms:W3CDTF">2007-11-28T11:53:54Z</dcterms:created>
  <dcterms:modified xsi:type="dcterms:W3CDTF">2022-12-20T07:46:45Z</dcterms:modified>
</cp:coreProperties>
</file>